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预算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<sst xmlns="http://schemas.openxmlformats.org/spreadsheetml/2006/main" count="31" uniqueCount="31">
  <si>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2021年社会保险基金收支预算总表</t>
  </si>
  <si>
    <t xml:space="preserve">社预01表 </t>
  </si>
  <si>
    <t>山西省忻州市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</si>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</sst>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6">
    <font>
      <sz val="12"/>
      <name val="宋体"/>
      <family val="0"/>
    </font>
    <font>
      <sz val="9"/>
      <name val="宋体"/>
      <family val="0"/>
    </font>
    <font>
      <b/>
      <sz val="27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9" fontId="0" fillId="0" borderId="0" applyAlignment="0">
      <protection/>
    </xf>
    <xf numFmtId="44" fontId="0" fillId="0" borderId="0" applyAlignment="0">
      <protection/>
    </xf>
    <xf numFmtId="42" fontId="0" fillId="0" borderId="0" applyAlignment="0">
      <protection/>
    </xf>
    <xf numFmtId="43" fontId="0" fillId="0" borderId="0" applyAlignment="0">
      <protection/>
    </xf>
    <xf numFmtId="41" fontId="0" fillId="0" borderId="0" applyAlignment="0">
      <protection/>
    </xf>
  </cellStyleXfs>
  <cellXfs count="28">
    <xf numFmtId="0" fontId="0" fillId="0" borderId="0" xfId="0" applyAlignment="1">
      <alignment/>
    </xf>
    <xf numFmtId="49" fontId="4" fillId="2" borderId="0" xfId="0" applyFill="1" applyAlignment="1">
      <alignment vertical="center"/>
    </xf>
    <xf numFmtId="49" fontId="0" fillId="3" borderId="0" xfId="0" applyFill="1" applyAlignment="1">
      <alignment/>
    </xf>
    <xf numFmtId="49" fontId="4" fillId="3" borderId="0" xfId="0" applyFill="1" applyAlignment="1">
      <alignment vertical="center"/>
    </xf>
    <xf numFmtId="49" fontId="4" fillId="3" borderId="0" xfId="0" applyFill="1" applyAlignment="1">
      <alignment horizontal="right"/>
    </xf>
    <xf numFmtId="49" fontId="4" fillId="2" borderId="1" xfId="0" applyFill="1" applyBorder="1" applyAlignment="1">
      <alignment vertical="center"/>
    </xf>
    <xf numFmtId="49" fontId="4" fillId="2" borderId="2" xfId="0" applyFill="1" applyBorder="1" applyAlignment="1">
      <alignment vertical="center"/>
    </xf>
    <xf numFmtId="49" fontId="0" fillId="3" borderId="2" xfId="0" applyFill="1" applyBorder="1" applyAlignment="1">
      <alignment/>
    </xf>
    <xf numFmtId="49" fontId="4" fillId="3" borderId="1" xfId="0" applyFill="1" applyBorder="1" applyAlignment="1">
      <alignment vertical="center"/>
    </xf>
    <xf numFmtId="49" fontId="4" fillId="3" borderId="1" xfId="0" applyFill="1" applyBorder="1" applyAlignment="1">
      <alignment horizontal="right" vertical="center"/>
    </xf>
    <xf numFmtId="49" fontId="5" fillId="2" borderId="3" xfId="0" applyFill="1" applyBorder="1" applyAlignment="1">
      <alignment horizontal="center" vertical="center"/>
    </xf>
    <xf numFmtId="49" fontId="5" fillId="2" borderId="4" xfId="0" applyFill="1" applyBorder="1" applyAlignment="1">
      <alignment horizontal="center" vertical="center" wrapText="1"/>
    </xf>
    <xf numFmtId="49" fontId="5" fillId="2" borderId="5" xfId="0" applyFill="1" applyBorder="1" applyAlignment="1">
      <alignment horizontal="center" vertical="center" wrapText="1"/>
    </xf>
    <xf numFmtId="49" fontId="5" fillId="2" borderId="6" xfId="0" applyFill="1" applyBorder="1" applyAlignment="1">
      <alignment horizontal="center" vertical="center" wrapText="1"/>
    </xf>
    <xf numFmtId="49" fontId="5" fillId="2" borderId="3" xfId="0" applyFill="1" applyBorder="1" applyAlignment="1">
      <alignment horizontal="center" vertical="center" wrapText="1"/>
    </xf>
    <xf numFmtId="49" fontId="4" fillId="2" borderId="7" xfId="0" applyFill="1" applyBorder="1" applyAlignment="1">
      <alignment horizontal="left" vertical="center"/>
    </xf>
    <xf numFmtId="176" fontId="4" fillId="4" borderId="3" xfId="0" applyFill="1" applyBorder="1" applyAlignment="1">
      <alignment horizontal="right" vertical="center"/>
    </xf>
    <xf numFmtId="176" fontId="4" fillId="4" borderId="8" xfId="0" applyFill="1" applyBorder="1" applyAlignment="1">
      <alignment horizontal="right" vertical="center"/>
    </xf>
    <xf numFmtId="176" fontId="4" fillId="4" borderId="4" xfId="0" applyFill="1" applyBorder="1" applyAlignment="1">
      <alignment horizontal="right" vertical="center"/>
    </xf>
    <xf numFmtId="49" fontId="4" fillId="2" borderId="3" xfId="0" applyFill="1" applyBorder="1" applyAlignment="1">
      <alignment horizontal="left" vertical="center"/>
    </xf>
    <xf numFmtId="49" fontId="4" fillId="2" borderId="3" xfId="0" applyFill="1" applyBorder="1" applyAlignment="1">
      <alignment vertical="center"/>
    </xf>
    <xf numFmtId="49" fontId="4" fillId="4" borderId="3" xfId="0" applyFill="1" applyBorder="1" applyAlignment="1">
      <alignment horizontal="center" vertical="center"/>
    </xf>
    <xf numFmtId="0" fontId="4" fillId="3" borderId="0" xfId="0" applyFill="1" applyAlignment="1">
      <alignment vertical="center"/>
    </xf>
    <xf numFmtId="0" fontId="0" fillId="3" borderId="0" xfId="0" applyFill="1" applyAlignment="1">
      <alignment/>
    </xf>
    <xf numFmtId="0" fontId="4" fillId="3" borderId="0" xfId="0" applyFill="1" applyAlignment="1">
      <alignment horizontal="right" vertical="center"/>
    </xf>
    <xf numFmtId="49" fontId="2" fillId="2" borderId="0" xfId="0" applyFill="1" applyAlignment="1">
      <alignment horizontal="center" vertical="center"/>
    </xf>
    <xf numFmtId="0" fontId="2" fillId="2" borderId="0" xfId="0" applyFill="1" applyAlignment="1">
      <alignment horizontal="center" vertical="center"/>
    </xf>
    <xf numFmtId="0" fontId="3" fillId="3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A0A0A0"/>
      <rgbColor rgb="0000FF80"/>
      <rgbColor rgb="00FFFF8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tabSelected="1" workbookViewId="0" topLeftCell="A1">
      <selection activeCell="A1" sqref="A1:I1"/>
    </sheetView>
  </sheetViews>
  <sheetFormatPr defaultColWidth="9.00390625" defaultRowHeight="14.25" customHeight="1"/>
  <cols>
    <col min="1" max="1" width="39.50390625" style="0" customWidth="1"/>
    <col min="2" max="2" width="23.25390625" style="0" customWidth="1"/>
    <col min="3" max="3" width="15.00390625" style="0" customWidth="1"/>
    <col min="4" max="4" width="18.75390625" style="0" customWidth="1"/>
    <col min="5" max="5" width="18.375" style="0" customWidth="1"/>
    <col min="6" max="6" width="19.875" style="0" customWidth="1"/>
    <col min="7" max="7" width="18.25390625" style="0" customWidth="1"/>
    <col min="8" max="8" width="19.25390625" style="0" customWidth="1"/>
    <col min="9" max="9" width="15.625" style="0" customWidth="1"/>
  </cols>
  <sheetData>
    <row r="1" spans="1:9" ht="42.75" customHeight="1">
      <c r="A1" s="25" t="s">
        <v>0</v>
      </c>
      <c r="B1" s="26"/>
      <c r="C1" s="26"/>
      <c r="D1" s="27"/>
      <c r="E1" s="26"/>
      <c r="F1" s="26"/>
      <c r="G1" s="26"/>
      <c r="H1" s="26"/>
      <c r="I1" s="26"/>
    </row>
    <row r="2" spans="1:9" ht="18.75" customHeight="1">
      <c r="A2" s="1"/>
      <c r="B2" s="1"/>
      <c r="C2" s="1"/>
      <c r="D2" s="2"/>
      <c r="E2" s="1"/>
      <c r="F2" s="3"/>
      <c r="G2" s="3"/>
      <c r="H2" s="3"/>
      <c r="I2" s="4" t="s">
        <v>1</v>
      </c>
    </row>
    <row r="3" spans="1:9" ht="18.75" customHeight="1">
      <c r="A3" s="5" t="s">
        <v>2</v>
      </c>
      <c r="B3" s="5"/>
      <c r="C3" s="6"/>
      <c r="D3" s="7"/>
      <c r="E3" s="8"/>
      <c r="F3" s="8"/>
      <c r="G3" s="8"/>
      <c r="H3" s="8"/>
      <c r="I3" s="9" t="s">
        <v>3</v>
      </c>
    </row>
    <row r="4" spans="1:9" ht="37.5" customHeight="1">
      <c r="A4" s="10" t="s">
        <v>4</v>
      </c>
      <c r="B4" s="11" t="s">
        <v>5</v>
      </c>
      <c r="C4" s="12" t="s">
        <v>6</v>
      </c>
      <c r="D4" s="12" t="s">
        <v>7</v>
      </c>
      <c r="E4" s="13" t="s">
        <v>8</v>
      </c>
      <c r="F4" s="14" t="s">
        <v>9</v>
      </c>
      <c r="G4" s="14" t="s">
        <v>10</v>
      </c>
      <c r="H4" s="14" t="s">
        <v>11</v>
      </c>
      <c r="I4" s="11" t="s">
        <v>12</v>
      </c>
    </row>
    <row r="5" spans="1:9" ht="25.5" customHeight="1">
      <c r="A5" s="15" t="s">
        <v>13</v>
      </c>
      <c r="B5" s="16">
        <f>C5+D5+E5+F5+G5+H5+I5</f>
        <v>7655117542.57</v>
      </c>
      <c r="C5" s="17">
        <v>0</v>
      </c>
      <c r="D5" s="17">
        <v>1012765580.39</v>
      </c>
      <c r="E5" s="16">
        <v>2959928858.49</v>
      </c>
      <c r="F5" s="16">
        <v>1449519576.49</v>
      </c>
      <c r="G5" s="16">
        <v>2036063409.2</v>
      </c>
      <c r="H5" s="16">
        <v>120976022</v>
      </c>
      <c r="I5" s="18">
        <v>75864096</v>
      </c>
    </row>
    <row r="6" spans="1:9" ht="25.5" customHeight="1">
      <c r="A6" s="19" t="s">
        <v>14</v>
      </c>
      <c r="B6" s="16">
        <f>C6+D6+E6+F6+G6+H6+I6</f>
        <v>3947427372.13</v>
      </c>
      <c r="C6" s="16">
        <v>0</v>
      </c>
      <c r="D6" s="16">
        <v>231124000</v>
      </c>
      <c r="E6" s="16">
        <v>1459886898.24</v>
      </c>
      <c r="F6" s="16">
        <v>1421658195.89</v>
      </c>
      <c r="G6" s="16">
        <v>644468160</v>
      </c>
      <c r="H6" s="16">
        <v>120726022</v>
      </c>
      <c r="I6" s="18">
        <v>69564096</v>
      </c>
    </row>
    <row r="7" spans="1:9" ht="25.5" customHeight="1">
      <c r="A7" s="19" t="s">
        <v>15</v>
      </c>
      <c r="B7" s="16">
        <f>C7+D7+E7+F7+G7+H7+I7</f>
        <v>3567495642.47</v>
      </c>
      <c r="C7" s="16">
        <v>0</v>
      </c>
      <c r="D7" s="16">
        <v>723854248.91</v>
      </c>
      <c r="E7" s="16">
        <v>1478671633.56</v>
      </c>
      <c r="F7" s="16">
        <v>0</v>
      </c>
      <c r="G7" s="16">
        <v>1364969760</v>
      </c>
      <c r="H7" s="16">
        <v>0</v>
      </c>
      <c r="I7" s="18">
        <v>0</v>
      </c>
    </row>
    <row r="8" spans="1:9" ht="25.5" customHeight="1">
      <c r="A8" s="20" t="s">
        <v>16</v>
      </c>
      <c r="B8" s="16">
        <f>C8+D8+E8+F8+G8+H8+I8</f>
        <v>96442037.77000001</v>
      </c>
      <c r="C8" s="16">
        <v>0</v>
      </c>
      <c r="D8" s="16">
        <v>32078251.68</v>
      </c>
      <c r="E8" s="16">
        <v>10533403.13</v>
      </c>
      <c r="F8" s="16">
        <v>26260382.96</v>
      </c>
      <c r="G8" s="16">
        <v>21320000</v>
      </c>
      <c r="H8" s="16">
        <v>250000</v>
      </c>
      <c r="I8" s="18">
        <v>6000000</v>
      </c>
    </row>
    <row r="9" spans="1:9" ht="25.5" customHeight="1">
      <c r="A9" s="20" t="s">
        <v>17</v>
      </c>
      <c r="B9" s="16">
        <f>C9+D9</f>
        <v>19536200</v>
      </c>
      <c r="C9" s="16">
        <v>0</v>
      </c>
      <c r="D9" s="16">
        <v>19536200</v>
      </c>
      <c r="E9" s="21"/>
      <c r="F9" s="16"/>
      <c r="G9" s="16"/>
      <c r="H9" s="16"/>
      <c r="I9" s="16"/>
    </row>
    <row r="10" spans="1:9" ht="25.5" customHeight="1">
      <c r="A10" s="20" t="s">
        <v>18</v>
      </c>
      <c r="B10" s="16">
        <f>C10+D10+E10+F10+I10</f>
        <v>13425449.86</v>
      </c>
      <c r="C10" s="16">
        <v>0</v>
      </c>
      <c r="D10" s="16">
        <v>793379.51</v>
      </c>
      <c r="E10" s="16">
        <v>10836923.56</v>
      </c>
      <c r="F10" s="16">
        <v>1495146.79</v>
      </c>
      <c r="G10" s="16"/>
      <c r="H10" s="16"/>
      <c r="I10" s="16">
        <v>300000</v>
      </c>
    </row>
    <row r="11" spans="1:9" ht="25.5" customHeight="1">
      <c r="A11" s="20" t="s">
        <v>19</v>
      </c>
      <c r="B11" s="16">
        <f>C11+D11+E11+F11+G11+H11+I11</f>
        <v>7967240.34</v>
      </c>
      <c r="C11" s="16">
        <v>0</v>
      </c>
      <c r="D11" s="16">
        <v>2555900.29</v>
      </c>
      <c r="E11" s="16">
        <v>0</v>
      </c>
      <c r="F11" s="16">
        <v>105850.85</v>
      </c>
      <c r="G11" s="16">
        <v>5305489.2</v>
      </c>
      <c r="H11" s="16">
        <v>0</v>
      </c>
      <c r="I11" s="16">
        <v>0</v>
      </c>
    </row>
    <row r="12" spans="1:9" ht="25.5" customHeight="1">
      <c r="A12" s="20" t="s">
        <v>20</v>
      </c>
      <c r="B12" s="16">
        <f>C12</f>
        <v>0</v>
      </c>
      <c r="C12" s="16">
        <v>0</v>
      </c>
      <c r="D12" s="16"/>
      <c r="E12" s="16"/>
      <c r="F12" s="16"/>
      <c r="G12" s="16"/>
      <c r="H12" s="16"/>
      <c r="I12" s="16"/>
    </row>
    <row r="13" spans="1:9" ht="25.5" customHeight="1">
      <c r="A13" s="20" t="s">
        <v>21</v>
      </c>
      <c r="B13" s="16">
        <f>C13</f>
        <v>0</v>
      </c>
      <c r="C13" s="16">
        <v>0</v>
      </c>
      <c r="D13" s="16"/>
      <c r="E13" s="16"/>
      <c r="F13" s="16"/>
      <c r="G13" s="16"/>
      <c r="H13" s="16"/>
      <c r="I13" s="16"/>
    </row>
    <row r="14" spans="1:9" ht="25.5" customHeight="1">
      <c r="A14" s="19" t="s">
        <v>22</v>
      </c>
      <c r="B14" s="16">
        <f>C14+D14+E14+F14+G14+H14+I14</f>
        <v>7781606651.870001</v>
      </c>
      <c r="C14" s="16">
        <v>0</v>
      </c>
      <c r="D14" s="16">
        <v>725786035.98</v>
      </c>
      <c r="E14" s="16">
        <v>3438007337.55</v>
      </c>
      <c r="F14" s="16">
        <v>1427985445.42</v>
      </c>
      <c r="G14" s="16">
        <v>2036042454.02</v>
      </c>
      <c r="H14" s="16">
        <v>120787210.9</v>
      </c>
      <c r="I14" s="16">
        <v>32998168</v>
      </c>
    </row>
    <row r="15" spans="1:9" ht="25.5" customHeight="1">
      <c r="A15" s="19" t="s">
        <v>23</v>
      </c>
      <c r="B15" s="16">
        <f>C15+D15+E15+F15+G15+H15+I15</f>
        <v>7557983847.860001</v>
      </c>
      <c r="C15" s="16">
        <v>0</v>
      </c>
      <c r="D15" s="16">
        <v>724446789.06</v>
      </c>
      <c r="E15" s="16">
        <v>3432681603.23</v>
      </c>
      <c r="F15" s="16">
        <v>1423087910.65</v>
      </c>
      <c r="G15" s="16">
        <v>1840365334.02</v>
      </c>
      <c r="H15" s="16">
        <v>120087210.9</v>
      </c>
      <c r="I15" s="16">
        <v>17315000</v>
      </c>
    </row>
    <row r="16" spans="1:9" ht="25.5" customHeight="1">
      <c r="A16" s="19" t="s">
        <v>24</v>
      </c>
      <c r="B16" s="16">
        <f>C16+D16+E16+F16+I16</f>
        <v>11338074.76</v>
      </c>
      <c r="C16" s="16">
        <v>0</v>
      </c>
      <c r="D16" s="16">
        <v>1339246.92</v>
      </c>
      <c r="E16" s="16">
        <v>5325734.32</v>
      </c>
      <c r="F16" s="16">
        <v>4673093.52</v>
      </c>
      <c r="G16" s="16"/>
      <c r="H16" s="16"/>
      <c r="I16" s="16">
        <v>0</v>
      </c>
    </row>
    <row r="17" spans="1:9" ht="25.5" customHeight="1">
      <c r="A17" s="20" t="s">
        <v>25</v>
      </c>
      <c r="B17" s="16">
        <f>C17+D17+E17+F17+G17+H17+I17</f>
        <v>3694609.25</v>
      </c>
      <c r="C17" s="16">
        <v>0</v>
      </c>
      <c r="D17" s="16">
        <v>0</v>
      </c>
      <c r="E17" s="16">
        <v>0</v>
      </c>
      <c r="F17" s="16">
        <v>224441.25</v>
      </c>
      <c r="G17" s="16">
        <v>35000</v>
      </c>
      <c r="H17" s="16">
        <v>0</v>
      </c>
      <c r="I17" s="16">
        <v>3435168</v>
      </c>
    </row>
    <row r="18" spans="1:9" ht="25.5" customHeight="1">
      <c r="A18" s="20" t="s">
        <v>26</v>
      </c>
      <c r="B18" s="16">
        <f>C18</f>
        <v>0</v>
      </c>
      <c r="C18" s="16">
        <v>0</v>
      </c>
      <c r="D18" s="16"/>
      <c r="E18" s="16"/>
      <c r="F18" s="16"/>
      <c r="G18" s="16"/>
      <c r="H18" s="16"/>
      <c r="I18" s="16"/>
    </row>
    <row r="19" spans="1:9" ht="25.5" customHeight="1">
      <c r="A19" s="20" t="s">
        <v>27</v>
      </c>
      <c r="B19" s="16">
        <f>C19</f>
        <v>0</v>
      </c>
      <c r="C19" s="16">
        <v>0</v>
      </c>
      <c r="D19" s="16"/>
      <c r="E19" s="16"/>
      <c r="F19" s="16"/>
      <c r="G19" s="16"/>
      <c r="H19" s="16"/>
      <c r="I19" s="16"/>
    </row>
    <row r="20" spans="1:9" ht="25.5" customHeight="1">
      <c r="A20" s="15" t="s">
        <v>28</v>
      </c>
      <c r="B20" s="16">
        <f>C20+D20+E20+F20+G20+H20+I20</f>
        <v>-126489109.29999998</v>
      </c>
      <c r="C20" s="16">
        <v>0</v>
      </c>
      <c r="D20" s="16">
        <v>286979544.41</v>
      </c>
      <c r="E20" s="16">
        <v>-478078479.06</v>
      </c>
      <c r="F20" s="16">
        <v>21534131.07</v>
      </c>
      <c r="G20" s="16">
        <v>20955.18</v>
      </c>
      <c r="H20" s="16">
        <v>188811.1</v>
      </c>
      <c r="I20" s="18">
        <v>42865928</v>
      </c>
    </row>
    <row r="21" spans="1:9" ht="25.5" customHeight="1">
      <c r="A21" s="19" t="s">
        <v>29</v>
      </c>
      <c r="B21" s="16">
        <f>C21+D21+E21+F21+G21+H21+I21</f>
        <v>6834035375.499999</v>
      </c>
      <c r="C21" s="16">
        <v>0</v>
      </c>
      <c r="D21" s="16">
        <v>2746158743.65</v>
      </c>
      <c r="E21" s="16">
        <v>85387509.95</v>
      </c>
      <c r="F21" s="16">
        <v>1985745530.54</v>
      </c>
      <c r="G21" s="16">
        <v>1609697092.37</v>
      </c>
      <c r="H21" s="16">
        <v>27600819.49</v>
      </c>
      <c r="I21" s="18">
        <v>379445679.5</v>
      </c>
    </row>
    <row r="22" spans="1:9" ht="25.5" customHeight="1">
      <c r="A22" s="2"/>
      <c r="B22" s="22"/>
      <c r="C22" s="22"/>
      <c r="D22" s="23"/>
      <c r="E22" s="22"/>
      <c r="F22" s="22"/>
      <c r="G22" s="22"/>
      <c r="H22" s="22"/>
      <c r="I22" s="24" t="s">
        <v>30</v>
      </c>
    </row>
  </sheetData>
  <mergeCells count="1">
    <mergeCell ref="A1:I1"/>
  </mergeCells>
  <printOptions horizontalCentered="1"/>
  <pageMargins left="0.3937007874015748" right="0.3937007874015748" top="0.7874015748031497" bottom="0.7874015748031497" header="0.5118099999999999" footer="0.5118099999999999"/>
  <pageSetup errors="blank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冯渝淘 </cp:lastModifiedBy>
  <dcterms:modified xsi:type="dcterms:W3CDTF">2021-05-18T02:16:21Z</dcterms:modified>
  <cp:category/>
  <cp:version/>
  <cp:contentType/>
  <cp:contentStatus/>
</cp:coreProperties>
</file>