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<sst xmlns="http://schemas.openxmlformats.org/spreadsheetml/2006/main" count="27" uniqueCount="26">
  <si>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附件1</t>
  </si>
  <si>
    <t>2024年市级财政衔接推进乡村振兴补助资金分配表</t>
  </si>
  <si>
    <t>单位：万元</t>
  </si>
  <si>
    <t>县（区）名</t>
  </si>
  <si>
    <t>项  目  名  称  及  金  额</t>
  </si>
  <si>
    <t>合计</t>
  </si>
  <si>
    <t>产业发展</t>
  </si>
  <si>
    <t>易地搬迁后续扶持</t>
  </si>
  <si>
    <t>支持无光伏村发展壮大村集体经济</t>
  </si>
  <si>
    <t>扶持壮大村集体经济</t>
  </si>
  <si>
    <t>农村供水工程维修养护</t>
  </si>
  <si>
    <t>“三品一标”认证奖补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</si>
  <si>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</si>
  <si>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</si>
  <si>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</si>
  <si>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</si>
  <si>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</si>
  <si>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</si>
  <si>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</si>
  <si>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</si>
  <si>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</si>
  <si>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</si>
  <si>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</si>
  <si>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</si>
  <si>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</si>
  <si>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五台山景区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</si>
</sst>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14.375" style="0" customWidth="1"/>
    <col min="2" max="2" width="13.75390625" style="0" customWidth="1"/>
    <col min="3" max="3" width="14.375" style="0" customWidth="1"/>
    <col min="4" max="4" width="14.25390625" style="0" customWidth="1"/>
    <col min="5" max="5" width="17.125" style="0" customWidth="1"/>
    <col min="6" max="6" width="13.625" style="0" customWidth="1"/>
    <col min="7" max="7" width="13.375" style="0" customWidth="1"/>
    <col min="8" max="8" width="14.625" style="0" customWidth="1"/>
  </cols>
  <sheetData>
    <row r="1" ht="14.25">
      <c r="A1" t="s">
        <v>0</v>
      </c>
    </row>
    <row r="2" spans="1:8" ht="37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8.75">
      <c r="A3" s="2"/>
      <c r="B3" s="2"/>
      <c r="C3" s="2"/>
      <c r="D3" s="2"/>
      <c r="E3" s="3" t="s">
        <v>2</v>
      </c>
      <c r="F3" s="3"/>
      <c r="G3" s="3"/>
      <c r="H3" s="3"/>
    </row>
    <row r="4" spans="1:8" ht="18.75">
      <c r="A4" s="4" t="s">
        <v>3</v>
      </c>
      <c r="B4" s="5" t="s">
        <v>4</v>
      </c>
      <c r="C4" s="5"/>
      <c r="D4" s="5"/>
      <c r="E4" s="5"/>
      <c r="F4" s="5"/>
      <c r="G4" s="5"/>
      <c r="H4" s="5"/>
    </row>
    <row r="5" spans="1:8" ht="46.5" customHeight="1">
      <c r="A5" s="4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pans="1:8" ht="19.5" customHeight="1">
      <c r="A6" s="5" t="s">
        <v>5</v>
      </c>
      <c r="B6" s="7">
        <f aca="true" t="shared" si="0" ref="B6:H6">SUM(B7:B20)</f>
        <v>12049.999999999998</v>
      </c>
      <c r="C6" s="7">
        <f t="shared" si="0"/>
        <v>7216.829999999999</v>
      </c>
      <c r="D6" s="7">
        <f t="shared" si="0"/>
        <v>2000</v>
      </c>
      <c r="E6" s="7">
        <f t="shared" si="0"/>
        <v>2000</v>
      </c>
      <c r="F6" s="7">
        <f t="shared" si="0"/>
        <v>450</v>
      </c>
      <c r="G6" s="7">
        <f t="shared" si="0"/>
        <v>205.97</v>
      </c>
      <c r="H6" s="7">
        <f t="shared" si="0"/>
        <v>177.2</v>
      </c>
    </row>
    <row r="7" spans="1:8" ht="19.5" customHeight="1">
      <c r="A7" s="8" t="s">
        <v>12</v>
      </c>
      <c r="B7" s="7">
        <f>SUM(C7:H7)</f>
        <v>1235.0800000000002</v>
      </c>
      <c r="C7" s="9">
        <v>447.88</v>
      </c>
      <c r="D7" s="10">
        <v>61</v>
      </c>
      <c r="E7" s="10">
        <v>680</v>
      </c>
      <c r="F7" s="10"/>
      <c r="G7" s="11">
        <v>38.2</v>
      </c>
      <c r="H7" s="11">
        <v>8</v>
      </c>
    </row>
    <row r="8" spans="1:8" ht="19.5" customHeight="1">
      <c r="A8" s="8" t="s">
        <v>13</v>
      </c>
      <c r="B8" s="7">
        <f aca="true" t="shared" si="1" ref="B8:B20">SUM(C8:H8)</f>
        <v>511.5</v>
      </c>
      <c r="C8" s="9">
        <v>232.76</v>
      </c>
      <c r="D8" s="10"/>
      <c r="E8" s="10">
        <v>250</v>
      </c>
      <c r="F8" s="10"/>
      <c r="G8" s="11">
        <v>18.74</v>
      </c>
      <c r="H8" s="11">
        <v>10</v>
      </c>
    </row>
    <row r="9" spans="1:8" ht="19.5" customHeight="1">
      <c r="A9" s="8" t="s">
        <v>14</v>
      </c>
      <c r="B9" s="7">
        <f t="shared" si="1"/>
        <v>1526.5600000000002</v>
      </c>
      <c r="C9" s="9">
        <v>820.09</v>
      </c>
      <c r="D9" s="10">
        <v>123</v>
      </c>
      <c r="E9" s="10">
        <v>100</v>
      </c>
      <c r="F9" s="10">
        <v>450</v>
      </c>
      <c r="G9" s="11">
        <v>19.07</v>
      </c>
      <c r="H9" s="11">
        <v>14.4</v>
      </c>
    </row>
    <row r="10" spans="1:8" ht="19.5" customHeight="1">
      <c r="A10" s="8" t="s">
        <v>15</v>
      </c>
      <c r="B10" s="7">
        <f t="shared" si="1"/>
        <v>882.95</v>
      </c>
      <c r="C10" s="9">
        <v>672.6</v>
      </c>
      <c r="D10" s="10">
        <v>182</v>
      </c>
      <c r="E10" s="10"/>
      <c r="F10" s="10"/>
      <c r="G10" s="11">
        <v>16.35</v>
      </c>
      <c r="H10" s="11">
        <v>12</v>
      </c>
    </row>
    <row r="11" spans="1:8" ht="19.5" customHeight="1">
      <c r="A11" s="8" t="s">
        <v>16</v>
      </c>
      <c r="B11" s="7">
        <f t="shared" si="1"/>
        <v>674.46</v>
      </c>
      <c r="C11" s="9">
        <v>638.88</v>
      </c>
      <c r="D11" s="10"/>
      <c r="E11" s="10"/>
      <c r="F11" s="10"/>
      <c r="G11" s="11">
        <v>24.98</v>
      </c>
      <c r="H11" s="11">
        <v>10.6</v>
      </c>
    </row>
    <row r="12" spans="1:8" ht="19.5" customHeight="1">
      <c r="A12" s="8" t="s">
        <v>17</v>
      </c>
      <c r="B12" s="7">
        <f t="shared" si="1"/>
        <v>937.8199999999999</v>
      </c>
      <c r="C12" s="9">
        <v>603.92</v>
      </c>
      <c r="D12" s="10">
        <v>302</v>
      </c>
      <c r="E12" s="10">
        <v>10</v>
      </c>
      <c r="F12" s="10"/>
      <c r="G12" s="11">
        <v>15.9</v>
      </c>
      <c r="H12" s="11">
        <v>6</v>
      </c>
    </row>
    <row r="13" spans="1:8" ht="19.5" customHeight="1">
      <c r="A13" s="8" t="s">
        <v>18</v>
      </c>
      <c r="B13" s="7">
        <f t="shared" si="1"/>
        <v>745.91</v>
      </c>
      <c r="C13" s="9">
        <v>615.51</v>
      </c>
      <c r="D13" s="10">
        <v>64</v>
      </c>
      <c r="E13" s="10">
        <v>10</v>
      </c>
      <c r="F13" s="10"/>
      <c r="G13" s="11">
        <v>13.8</v>
      </c>
      <c r="H13" s="11">
        <v>42.6</v>
      </c>
    </row>
    <row r="14" spans="1:8" ht="19.5" customHeight="1">
      <c r="A14" s="8" t="s">
        <v>19</v>
      </c>
      <c r="B14" s="7">
        <f t="shared" si="1"/>
        <v>1003.86</v>
      </c>
      <c r="C14" s="9">
        <v>461.52</v>
      </c>
      <c r="D14" s="10">
        <v>530</v>
      </c>
      <c r="E14" s="10"/>
      <c r="F14" s="10"/>
      <c r="G14" s="11">
        <v>7.94</v>
      </c>
      <c r="H14" s="11">
        <v>4.4</v>
      </c>
    </row>
    <row r="15" spans="1:8" ht="19.5" customHeight="1">
      <c r="A15" s="8" t="s">
        <v>20</v>
      </c>
      <c r="B15" s="7">
        <f t="shared" si="1"/>
        <v>652.3599999999999</v>
      </c>
      <c r="C15" s="9">
        <v>490.55</v>
      </c>
      <c r="D15" s="10">
        <v>26</v>
      </c>
      <c r="E15" s="10">
        <v>120</v>
      </c>
      <c r="F15" s="10"/>
      <c r="G15" s="11">
        <v>9.01</v>
      </c>
      <c r="H15" s="11">
        <v>6.8</v>
      </c>
    </row>
    <row r="16" spans="1:8" ht="19.5" customHeight="1">
      <c r="A16" s="8" t="s">
        <v>21</v>
      </c>
      <c r="B16" s="7">
        <f t="shared" si="1"/>
        <v>648.87</v>
      </c>
      <c r="C16" s="9">
        <v>440.36</v>
      </c>
      <c r="D16" s="10">
        <v>196</v>
      </c>
      <c r="E16" s="10"/>
      <c r="F16" s="10"/>
      <c r="G16" s="11">
        <v>6.11</v>
      </c>
      <c r="H16" s="11">
        <v>6.4</v>
      </c>
    </row>
    <row r="17" spans="1:8" ht="19.5" customHeight="1">
      <c r="A17" s="8" t="s">
        <v>22</v>
      </c>
      <c r="B17" s="7">
        <f t="shared" si="1"/>
        <v>1009.48</v>
      </c>
      <c r="C17" s="9">
        <v>435.86</v>
      </c>
      <c r="D17" s="10">
        <v>353</v>
      </c>
      <c r="E17" s="10">
        <v>180</v>
      </c>
      <c r="F17" s="10"/>
      <c r="G17" s="11">
        <v>12.42</v>
      </c>
      <c r="H17" s="11">
        <v>28.2</v>
      </c>
    </row>
    <row r="18" spans="1:8" ht="19.5" customHeight="1">
      <c r="A18" s="8" t="s">
        <v>23</v>
      </c>
      <c r="B18" s="7">
        <f t="shared" si="1"/>
        <v>838.99</v>
      </c>
      <c r="C18" s="9">
        <v>500.52</v>
      </c>
      <c r="D18" s="10"/>
      <c r="E18" s="10">
        <v>320</v>
      </c>
      <c r="F18" s="10"/>
      <c r="G18" s="11">
        <v>13.87</v>
      </c>
      <c r="H18" s="11">
        <v>4.6</v>
      </c>
    </row>
    <row r="19" spans="1:8" ht="19.5" customHeight="1">
      <c r="A19" s="8" t="s">
        <v>24</v>
      </c>
      <c r="B19" s="7">
        <f t="shared" si="1"/>
        <v>915.74</v>
      </c>
      <c r="C19" s="9">
        <v>471.32</v>
      </c>
      <c r="D19" s="10">
        <v>163</v>
      </c>
      <c r="E19" s="10">
        <v>250</v>
      </c>
      <c r="F19" s="10"/>
      <c r="G19" s="11">
        <v>8.22</v>
      </c>
      <c r="H19" s="11">
        <v>23.2</v>
      </c>
    </row>
    <row r="20" spans="1:8" ht="19.5" customHeight="1">
      <c r="A20" s="8" t="s">
        <v>25</v>
      </c>
      <c r="B20" s="7">
        <f t="shared" si="1"/>
        <v>466.42</v>
      </c>
      <c r="C20" s="9">
        <v>385.06</v>
      </c>
      <c r="D20" s="10"/>
      <c r="E20" s="10">
        <v>80</v>
      </c>
      <c r="F20" s="10"/>
      <c r="G20" s="11">
        <v>1.36</v>
      </c>
      <c r="H20" s="11"/>
    </row>
  </sheetData>
  <sheetProtection/>
  <mergeCells count="4">
    <mergeCell ref="A2:H2"/>
    <mergeCell ref="E3:H3"/>
    <mergeCell ref="B4:H4"/>
    <mergeCell ref="A4:A5"/>
  </mergeCells>
  <printOptions/>
  <pageMargins left="1.14513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2024-04-24T08:14:50Z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5DBC6D2CF8FF4E01BD459A2FCB36CD3A_12</vt:lpwstr>
  </property>
</Properties>
</file>