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6" windowHeight="9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<sst xmlns="http://schemas.openxmlformats.org/spreadsheetml/2006/main" count="30" uniqueCount="30">
  <si>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附件2</t>
  </si>
  <si>
    <t>2023年意向公开情况统计表</t>
  </si>
  <si>
    <t>项目总数</t>
  </si>
  <si>
    <t>意向公开符合规定数</t>
  </si>
  <si>
    <t>意向公开不符合规定数</t>
  </si>
  <si>
    <t>不符合规定数占项目总数比例（小计/项目总数）</t>
  </si>
  <si>
    <t>序号</t>
  </si>
  <si>
    <t>名称</t>
  </si>
  <si>
    <t>紧急采购项目</t>
  </si>
  <si>
    <t>意向公开不足30日</t>
  </si>
  <si>
    <t>小计（紧急采购+不足30日）</t>
  </si>
  <si>
    <t>宁武县</t>
  </si>
  <si>
    <t>忻州经济开发区</t>
  </si>
  <si>
    <t>原平市</t>
  </si>
  <si>
    <t>市本级</t>
  </si>
  <si>
    <t>河曲县</t>
  </si>
  <si>
    <t>五台山风景名胜区</t>
  </si>
  <si>
    <t>保德县</t>
  </si>
  <si>
    <t>代  县</t>
  </si>
  <si>
    <t>繁峙县</t>
  </si>
  <si>
    <t>忻府区</t>
  </si>
  <si>
    <t>定襄县</t>
  </si>
  <si>
    <t>五寨县</t>
  </si>
  <si>
    <t>神池县</t>
  </si>
  <si>
    <t>岢岚县</t>
  </si>
  <si>
    <t>偏关县</t>
  </si>
  <si>
    <t>原平经济技术开发区</t>
  </si>
  <si>
    <t>静乐县</t>
  </si>
  <si>
    <t>五台县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</si>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</sst>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%"/>
  </numFmts>
  <fonts count="5">
    <font>
      <sz val="12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b/>
      <sz val="10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176" fontId="4" fillId="0" borderId="2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4" xfId="0" applyAlignment="1" applyProtection="1">
      <alignment horizontal="center" vertical="center"/>
      <protection/>
    </xf>
    <xf numFmtId="176" fontId="4" fillId="0" borderId="1" xfId="0" applyAlignment="1" applyProtection="1">
      <alignment horizontal="center" vertical="center"/>
      <protection/>
    </xf>
    <xf numFmtId="0" fontId="4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176" fontId="4" fillId="0" borderId="5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defaultGridColor="0" zoomScaleSheetLayoutView="100" colorId="23" workbookViewId="0" topLeftCell="A1">
      <selection activeCell="J2" sqref="J2"/>
    </sheetView>
  </sheetViews>
  <sheetFormatPr defaultColWidth="9.00390625" defaultRowHeight="14.25"/>
  <cols>
    <col min="1" max="1" width="4.875" style="0" customWidth="1"/>
    <col min="2" max="2" width="17.00390625" style="3" customWidth="1"/>
    <col min="3" max="3" width="9.00390625" style="0" customWidth="1"/>
    <col min="4" max="4" width="8.625" style="0" customWidth="1"/>
    <col min="5" max="6" width="8.75390625" style="1" customWidth="1"/>
    <col min="7" max="7" width="13.375" style="0" customWidth="1"/>
    <col min="8" max="8" width="15.25390625" style="0" customWidth="1"/>
    <col min="9" max="16384" width="8.75390625" style="1" customWidth="1"/>
  </cols>
  <sheetData>
    <row r="1" spans="1:8" ht="60" customHeight="1">
      <c r="A1" s="4" t="s">
        <v>0</v>
      </c>
      <c r="C1" s="1"/>
      <c r="D1" s="1"/>
      <c r="G1" s="1"/>
      <c r="H1" s="1"/>
    </row>
    <row r="2" spans="1:8" ht="6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7" customHeight="1">
      <c r="A3" s="6"/>
      <c r="B3" s="6"/>
      <c r="C3" s="7" t="s">
        <v>2</v>
      </c>
      <c r="D3" s="7" t="s">
        <v>3</v>
      </c>
      <c r="E3" s="8" t="s">
        <v>4</v>
      </c>
      <c r="F3" s="8"/>
      <c r="G3" s="8"/>
      <c r="H3" s="7" t="s">
        <v>5</v>
      </c>
    </row>
    <row r="4" spans="1:8" ht="39" customHeight="1">
      <c r="A4" s="8" t="s">
        <v>6</v>
      </c>
      <c r="B4" s="7" t="s">
        <v>7</v>
      </c>
      <c r="C4" s="7"/>
      <c r="D4" s="7"/>
      <c r="E4" s="7" t="s">
        <v>8</v>
      </c>
      <c r="F4" s="7" t="s">
        <v>9</v>
      </c>
      <c r="G4" s="7" t="s">
        <v>10</v>
      </c>
      <c r="H4" s="7"/>
    </row>
    <row r="5" spans="1:8" ht="25.5" customHeight="1">
      <c r="A5" s="9">
        <v>1</v>
      </c>
      <c r="B5" s="9" t="s">
        <v>11</v>
      </c>
      <c r="C5" s="9">
        <v>101</v>
      </c>
      <c r="D5" s="10">
        <f>C5-G5</f>
        <v>86</v>
      </c>
      <c r="E5" s="10">
        <v>4</v>
      </c>
      <c r="F5" s="9">
        <v>11</v>
      </c>
      <c r="G5" s="9">
        <f>E5+F5</f>
        <v>15</v>
      </c>
      <c r="H5" s="11">
        <v>0.14</v>
      </c>
    </row>
    <row r="6" spans="1:8" ht="25.5" customHeight="1">
      <c r="A6" s="12">
        <v>2</v>
      </c>
      <c r="B6" s="13" t="s">
        <v>12</v>
      </c>
      <c r="C6" s="12">
        <v>12</v>
      </c>
      <c r="D6" s="10">
        <f>C6-G6</f>
        <v>10</v>
      </c>
      <c r="E6" s="14">
        <v>1</v>
      </c>
      <c r="F6" s="12">
        <v>1</v>
      </c>
      <c r="G6" s="9">
        <f>E6+F6</f>
        <v>2</v>
      </c>
      <c r="H6" s="15">
        <v>0.16666666666666666</v>
      </c>
    </row>
    <row r="7" spans="1:8" ht="25.5" customHeight="1">
      <c r="A7" s="9">
        <v>3</v>
      </c>
      <c r="B7" s="13" t="s">
        <v>13</v>
      </c>
      <c r="C7" s="12">
        <v>70</v>
      </c>
      <c r="D7" s="10">
        <f>C7-G7</f>
        <v>57</v>
      </c>
      <c r="E7" s="14">
        <v>2</v>
      </c>
      <c r="F7" s="12">
        <v>11</v>
      </c>
      <c r="G7" s="9">
        <f>E7+F7</f>
        <v>13</v>
      </c>
      <c r="H7" s="15">
        <v>0.17391304347826086</v>
      </c>
    </row>
    <row r="8" spans="1:8" ht="25.5" customHeight="1">
      <c r="A8" s="12">
        <v>4</v>
      </c>
      <c r="B8" s="13" t="s">
        <v>14</v>
      </c>
      <c r="C8" s="12">
        <v>134</v>
      </c>
      <c r="D8" s="10">
        <f>C8-G8</f>
        <v>110</v>
      </c>
      <c r="E8" s="14">
        <v>0</v>
      </c>
      <c r="F8" s="12">
        <v>24</v>
      </c>
      <c r="G8" s="9">
        <f>E8+F8</f>
        <v>24</v>
      </c>
      <c r="H8" s="15">
        <f>G8/C8</f>
        <v>0.1791044776119403</v>
      </c>
    </row>
    <row r="9" spans="1:8" ht="25.5" customHeight="1">
      <c r="A9" s="9">
        <v>5</v>
      </c>
      <c r="B9" s="13" t="s">
        <v>15</v>
      </c>
      <c r="C9" s="12">
        <v>145</v>
      </c>
      <c r="D9" s="10">
        <f>C9-G9</f>
        <v>110</v>
      </c>
      <c r="E9" s="14">
        <v>13</v>
      </c>
      <c r="F9" s="12">
        <v>22</v>
      </c>
      <c r="G9" s="9">
        <f>E9+F9</f>
        <v>35</v>
      </c>
      <c r="H9" s="15">
        <v>0.2361111111111111</v>
      </c>
    </row>
    <row r="10" spans="1:8" ht="25.5" customHeight="1">
      <c r="A10" s="12">
        <v>6</v>
      </c>
      <c r="B10" s="13" t="s">
        <v>16</v>
      </c>
      <c r="C10" s="12">
        <v>53</v>
      </c>
      <c r="D10" s="10">
        <f>C10-G10</f>
        <v>40</v>
      </c>
      <c r="E10" s="14">
        <v>3</v>
      </c>
      <c r="F10" s="12">
        <v>10</v>
      </c>
      <c r="G10" s="9">
        <f>E10+F10</f>
        <v>13</v>
      </c>
      <c r="H10" s="15">
        <v>0.24528301886792453</v>
      </c>
    </row>
    <row r="11" spans="1:8" ht="25.5" customHeight="1">
      <c r="A11" s="9">
        <v>7</v>
      </c>
      <c r="B11" s="12" t="s">
        <v>17</v>
      </c>
      <c r="C11" s="12">
        <v>133</v>
      </c>
      <c r="D11" s="10">
        <f>C11-G11</f>
        <v>92</v>
      </c>
      <c r="E11" s="14">
        <v>15</v>
      </c>
      <c r="F11" s="12">
        <v>26</v>
      </c>
      <c r="G11" s="9">
        <f>E11+F11</f>
        <v>41</v>
      </c>
      <c r="H11" s="15">
        <v>0.30303030303030304</v>
      </c>
    </row>
    <row r="12" spans="1:8" ht="25.5" customHeight="1">
      <c r="A12" s="12">
        <v>8</v>
      </c>
      <c r="B12" s="12" t="s">
        <v>18</v>
      </c>
      <c r="C12" s="12">
        <v>91</v>
      </c>
      <c r="D12" s="10">
        <f>C12-G12</f>
        <v>57</v>
      </c>
      <c r="E12" s="14">
        <v>7</v>
      </c>
      <c r="F12" s="12">
        <v>27</v>
      </c>
      <c r="G12" s="9">
        <f>E12+F12</f>
        <v>34</v>
      </c>
      <c r="H12" s="15">
        <v>0.36666666666666664</v>
      </c>
    </row>
    <row r="13" spans="1:8" ht="25.5" customHeight="1">
      <c r="A13" s="9">
        <v>9</v>
      </c>
      <c r="B13" s="12" t="s">
        <v>19</v>
      </c>
      <c r="C13" s="12">
        <v>82</v>
      </c>
      <c r="D13" s="10">
        <f>C13-G13</f>
        <v>43</v>
      </c>
      <c r="E13" s="14">
        <v>9</v>
      </c>
      <c r="F13" s="12">
        <v>30</v>
      </c>
      <c r="G13" s="9">
        <f>E13+F13</f>
        <v>39</v>
      </c>
      <c r="H13" s="15">
        <v>0.4691358024691358</v>
      </c>
    </row>
    <row r="14" spans="1:8" ht="25.5" customHeight="1">
      <c r="A14" s="12">
        <v>10</v>
      </c>
      <c r="B14" s="12" t="s">
        <v>20</v>
      </c>
      <c r="C14" s="12">
        <v>101</v>
      </c>
      <c r="D14" s="10">
        <f>C14-G14</f>
        <v>52</v>
      </c>
      <c r="E14" s="14">
        <v>4</v>
      </c>
      <c r="F14" s="12">
        <v>45</v>
      </c>
      <c r="G14" s="9">
        <f>E14+F14</f>
        <v>49</v>
      </c>
      <c r="H14" s="15">
        <v>0.48</v>
      </c>
    </row>
    <row r="15" spans="1:8" ht="25.5" customHeight="1">
      <c r="A15" s="9">
        <v>11</v>
      </c>
      <c r="B15" s="12" t="s">
        <v>21</v>
      </c>
      <c r="C15" s="12">
        <v>35</v>
      </c>
      <c r="D15" s="10">
        <f>C15-G15</f>
        <v>17</v>
      </c>
      <c r="E15" s="14">
        <v>6</v>
      </c>
      <c r="F15" s="12">
        <v>12</v>
      </c>
      <c r="G15" s="9">
        <f>E15+F15</f>
        <v>18</v>
      </c>
      <c r="H15" s="15">
        <v>0.5</v>
      </c>
    </row>
    <row r="16" spans="1:8" ht="25.5" customHeight="1">
      <c r="A16" s="12">
        <v>12</v>
      </c>
      <c r="B16" s="12" t="s">
        <v>22</v>
      </c>
      <c r="C16" s="12">
        <v>49</v>
      </c>
      <c r="D16" s="10">
        <f>C16-G16</f>
        <v>23</v>
      </c>
      <c r="E16" s="14">
        <v>7</v>
      </c>
      <c r="F16" s="12">
        <v>19</v>
      </c>
      <c r="G16" s="9">
        <f>E16+F16</f>
        <v>26</v>
      </c>
      <c r="H16" s="15">
        <v>0.5208333333333334</v>
      </c>
    </row>
    <row r="17" spans="1:8" ht="25.5" customHeight="1">
      <c r="A17" s="9">
        <v>13</v>
      </c>
      <c r="B17" s="12" t="s">
        <v>23</v>
      </c>
      <c r="C17" s="12">
        <v>80</v>
      </c>
      <c r="D17" s="10">
        <f>C17-G17</f>
        <v>36</v>
      </c>
      <c r="E17" s="14">
        <v>14</v>
      </c>
      <c r="F17" s="12">
        <v>30</v>
      </c>
      <c r="G17" s="9">
        <f>E17+F17</f>
        <v>44</v>
      </c>
      <c r="H17" s="15">
        <v>0.5443037974683544</v>
      </c>
    </row>
    <row r="18" spans="1:8" ht="25.5" customHeight="1">
      <c r="A18" s="12">
        <v>14</v>
      </c>
      <c r="B18" s="12" t="s">
        <v>24</v>
      </c>
      <c r="C18" s="12">
        <v>107</v>
      </c>
      <c r="D18" s="10">
        <f>C18-G18</f>
        <v>48</v>
      </c>
      <c r="E18" s="14">
        <v>16</v>
      </c>
      <c r="F18" s="12">
        <v>43</v>
      </c>
      <c r="G18" s="9">
        <f>E18+F18</f>
        <v>59</v>
      </c>
      <c r="H18" s="15">
        <v>0.5471698113207547</v>
      </c>
    </row>
    <row r="19" spans="1:8" ht="25.5" customHeight="1">
      <c r="A19" s="9">
        <v>15</v>
      </c>
      <c r="B19" s="12" t="s">
        <v>25</v>
      </c>
      <c r="C19" s="12">
        <v>68</v>
      </c>
      <c r="D19" s="10">
        <f>C19-G19</f>
        <v>27</v>
      </c>
      <c r="E19" s="14">
        <v>18</v>
      </c>
      <c r="F19" s="12">
        <v>23</v>
      </c>
      <c r="G19" s="9">
        <f>E19+F19</f>
        <v>41</v>
      </c>
      <c r="H19" s="15">
        <v>0.5970149253731343</v>
      </c>
    </row>
    <row r="20" spans="1:8" ht="25.5" customHeight="1">
      <c r="A20" s="12">
        <v>16</v>
      </c>
      <c r="B20" s="13" t="s">
        <v>26</v>
      </c>
      <c r="C20" s="12">
        <v>6</v>
      </c>
      <c r="D20" s="10">
        <f>C20-G20</f>
        <v>2</v>
      </c>
      <c r="E20" s="14">
        <v>2</v>
      </c>
      <c r="F20" s="12">
        <v>2</v>
      </c>
      <c r="G20" s="9">
        <f>E20+F20</f>
        <v>4</v>
      </c>
      <c r="H20" s="15">
        <v>0.6666666666666666</v>
      </c>
    </row>
    <row r="21" spans="1:8" ht="25.5" customHeight="1">
      <c r="A21" s="9">
        <v>17</v>
      </c>
      <c r="B21" s="12" t="s">
        <v>27</v>
      </c>
      <c r="C21" s="12">
        <v>131</v>
      </c>
      <c r="D21" s="10">
        <f>C21-G21</f>
        <v>33</v>
      </c>
      <c r="E21" s="14">
        <v>15</v>
      </c>
      <c r="F21" s="12">
        <v>83</v>
      </c>
      <c r="G21" s="9">
        <f>E21+F21</f>
        <v>98</v>
      </c>
      <c r="H21" s="15">
        <v>0.7461538461538462</v>
      </c>
    </row>
    <row r="22" spans="1:8" ht="25.5" customHeight="1">
      <c r="A22" s="12">
        <v>18</v>
      </c>
      <c r="B22" s="16" t="s">
        <v>28</v>
      </c>
      <c r="C22" s="16">
        <v>94</v>
      </c>
      <c r="D22" s="10">
        <f>C22-G22</f>
        <v>17</v>
      </c>
      <c r="E22" s="17">
        <v>51</v>
      </c>
      <c r="F22" s="16">
        <v>26</v>
      </c>
      <c r="G22" s="9">
        <f>E22+F22</f>
        <v>77</v>
      </c>
      <c r="H22" s="18">
        <f>G22/C22</f>
        <v>0.8191489361702128</v>
      </c>
    </row>
    <row r="23" spans="1:8" ht="25.5" customHeight="1">
      <c r="A23" s="9">
        <v>19</v>
      </c>
      <c r="B23" s="12" t="s">
        <v>29</v>
      </c>
      <c r="C23" s="12">
        <f>SUM(C5:C22)</f>
        <v>1492</v>
      </c>
      <c r="D23" s="10">
        <f>C23-G23</f>
        <v>860</v>
      </c>
      <c r="E23" s="12">
        <f>SUM(E5:E22)</f>
        <v>187</v>
      </c>
      <c r="F23" s="12">
        <f>SUM(F5:F22)</f>
        <v>445</v>
      </c>
      <c r="G23" s="9">
        <f>SUM(G5:G22)</f>
        <v>632</v>
      </c>
      <c r="H23" s="15">
        <f>G23/C23</f>
        <v>0.42359249329758714</v>
      </c>
    </row>
  </sheetData>
  <mergeCells count="6">
    <mergeCell ref="A1:B1"/>
    <mergeCell ref="A2:H2"/>
    <mergeCell ref="E3:G3"/>
    <mergeCell ref="C3:C4"/>
    <mergeCell ref="D3:D4"/>
    <mergeCell ref="H3:H4"/>
  </mergeCells>
  <printOptions/>
  <pageMargins left="0.7499062639521802" right="0.7499062639521802" top="0.9998749560258521" bottom="0.9998749560258521" header="0.5110472206055648" footer="0.511047220605564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printOptions/>
  <pageMargins left="0.7499062639521802" right="0.7499062639521802" top="0.9998749560258521" bottom="0.9998749560258521" header="0.5110472206055648" footer="0.5110472206055648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printOptions/>
  <pageMargins left="0.7499062639521802" right="0.7499062639521802" top="0.9998749560258521" bottom="0.9998749560258521" header="0.5110472206055648" footer="0.511047220605564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孟晓东</dc:creator>
  <cp:keywords/>
  <dc:description/>
  <cp:lastModifiedBy>kylin</cp:lastModifiedBy>
  <dcterms:created xsi:type="dcterms:W3CDTF">2024-01-19T06:20:00Z</dcterms:created>
  <dcterms:modified xsi:type="dcterms:W3CDTF">2024-02-28T00:43:20Z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